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<sst xmlns="http://schemas.openxmlformats.org/spreadsheetml/2006/main" count="26" uniqueCount="26">
  <si>
    <t>Refund schedule</t>
  </si>
  <si>
    <t>Name:</t>
  </si>
  <si>
    <t>Payment amount</t>
  </si>
  <si>
    <t xml:space="preserve">Payment period </t>
  </si>
  <si>
    <t>1st</t>
  </si>
  <si>
    <t>2nd</t>
  </si>
  <si>
    <t>3rd</t>
  </si>
  <si>
    <t>4th</t>
  </si>
  <si>
    <t>5th</t>
  </si>
  <si>
    <t>6th</t>
  </si>
  <si>
    <t xml:space="preserve">Cancelling </t>
  </si>
  <si>
    <t>Used tuition</t>
  </si>
  <si>
    <t>Refund</t>
  </si>
  <si>
    <t>1st 4 weeks (4 )</t>
  </si>
  <si>
    <t>2nd 4 weeks (8)</t>
  </si>
  <si>
    <t>3rd 4 weeks (12)</t>
  </si>
  <si>
    <t>4th 4 weeks (16)</t>
  </si>
  <si>
    <t>5th 4 weeks (20)</t>
  </si>
  <si>
    <t>6th 4 weeks (24)</t>
  </si>
  <si>
    <t>Tuition Price</t>
  </si>
  <si>
    <t>4 weeks</t>
  </si>
  <si>
    <t>8 weeks</t>
  </si>
  <si>
    <t>12 weeks</t>
  </si>
  <si>
    <t>16 weeks</t>
  </si>
  <si>
    <t>20 weeks</t>
  </si>
  <si>
    <t>24 weeks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</si>
</sst>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_);[Red]\(&quot;$&quot;#,##0.00\)"/>
  </numFmts>
  <fonts count="5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1" fillId="0" fontId="2" numFmtId="0" xfId="0" applyAlignment="1" applyBorder="1" applyFont="1">
      <alignment horizontal="left" readingOrder="0" vertical="center"/>
    </xf>
    <xf borderId="2" fillId="0" fontId="3" numFmtId="0" xfId="0" applyAlignment="1" applyBorder="1" applyFont="1">
      <alignment vertical="center"/>
    </xf>
    <xf borderId="3" fillId="2" fontId="4" numFmtId="164" xfId="0" applyAlignment="1" applyBorder="1" applyFill="1" applyFont="1" applyNumberFormat="1">
      <alignment readingOrder="0" vertical="center"/>
    </xf>
    <xf borderId="3" fillId="2" fontId="4" numFmtId="14" xfId="0" applyAlignment="1" applyBorder="1" applyFont="1" applyNumberFormat="1">
      <alignment readingOrder="0" vertical="center"/>
    </xf>
    <xf borderId="4" fillId="0" fontId="2" numFmtId="14" xfId="0" applyAlignment="1" applyBorder="1" applyFont="1" applyNumberFormat="1">
      <alignment vertical="center"/>
    </xf>
    <xf borderId="0" fillId="0" fontId="2" numFmtId="14" xfId="0" applyAlignment="1" applyFont="1" applyNumberFormat="1">
      <alignment vertical="center"/>
    </xf>
    <xf borderId="5" fillId="0" fontId="2" numFmtId="14" xfId="0" applyAlignment="1" applyBorder="1" applyFont="1" applyNumberFormat="1">
      <alignment vertical="center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horizontal="right" vertical="center"/>
    </xf>
    <xf borderId="7" fillId="0" fontId="2" numFmtId="0" xfId="0" applyAlignment="1" applyBorder="1" applyFont="1">
      <alignment horizontal="right" vertical="center"/>
    </xf>
    <xf borderId="8" fillId="0" fontId="2" numFmtId="0" xfId="0" applyAlignment="1" applyBorder="1" applyFont="1">
      <alignment horizontal="right" vertical="center"/>
    </xf>
    <xf borderId="7" fillId="0" fontId="2" numFmtId="0" xfId="0" applyAlignment="1" applyBorder="1" applyFont="1">
      <alignment vertical="center"/>
    </xf>
    <xf borderId="4" fillId="0" fontId="2" numFmtId="0" xfId="0" applyAlignment="1" applyBorder="1" applyFont="1">
      <alignment vertical="center"/>
    </xf>
    <xf borderId="0" fillId="0" fontId="2" numFmtId="164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" width="10.71"/>
    <col customWidth="1" min="3" max="5" width="10.43"/>
    <col customWidth="1" min="6" max="6" width="10.71"/>
    <col customWidth="1" min="7" max="7" width="9.71"/>
    <col customWidth="1" min="8" max="8" width="9.43"/>
    <col customWidth="1" min="9" max="9" width="10.71"/>
    <col customWidth="1" min="10" max="10" width="11.14"/>
    <col customWidth="1" min="11" max="11" width="10.71"/>
    <col customWidth="1" min="12" max="13" width="10.57"/>
    <col customWidth="1" min="14" max="26" width="8.71"/>
  </cols>
  <sheetData>
    <row r="2">
      <c r="A2" s="1" t="s">
        <v>0</v>
      </c>
      <c r="B2" s="1" t="s">
        <v>1</v>
      </c>
      <c r="C2" s="2"/>
      <c r="D2" s="3"/>
    </row>
    <row r="4">
      <c r="A4" s="1" t="s">
        <v>2</v>
      </c>
      <c r="B4" s="4">
        <v>1843.0</v>
      </c>
    </row>
    <row r="6">
      <c r="A6" s="1" t="s">
        <v>3</v>
      </c>
      <c r="B6" s="5">
        <v>45339.0</v>
      </c>
      <c r="C6" s="6">
        <f>B6+27</f>
        <v>45366</v>
      </c>
      <c r="D6" s="7">
        <f>C6+1</f>
        <v>45367</v>
      </c>
      <c r="E6" s="7">
        <f>C6+28</f>
        <v>45394</v>
      </c>
      <c r="F6" s="8">
        <f>E6+1</f>
        <v>45395</v>
      </c>
      <c r="G6" s="7">
        <f>E6+28</f>
        <v>45422</v>
      </c>
      <c r="H6" s="8">
        <f>G6+1</f>
        <v>45423</v>
      </c>
      <c r="I6" s="7">
        <f>G6+28</f>
        <v>45450</v>
      </c>
      <c r="J6" s="8">
        <f>I6+1</f>
        <v>45451</v>
      </c>
      <c r="K6" s="7">
        <f>I6+28</f>
        <v>45478</v>
      </c>
      <c r="L6" s="8">
        <f>K6+1</f>
        <v>45479</v>
      </c>
      <c r="M6" s="7">
        <f>K6+28</f>
        <v>45506</v>
      </c>
      <c r="N6" s="9"/>
    </row>
    <row r="7">
      <c r="B7" s="10" t="s">
        <v>4</v>
      </c>
      <c r="C7" s="11"/>
      <c r="D7" s="12" t="s">
        <v>5</v>
      </c>
      <c r="E7" s="12"/>
      <c r="F7" s="10" t="s">
        <v>6</v>
      </c>
      <c r="G7" s="12"/>
      <c r="H7" s="10" t="s">
        <v>7</v>
      </c>
      <c r="I7" s="12"/>
      <c r="J7" s="10" t="s">
        <v>8</v>
      </c>
      <c r="K7" s="12"/>
      <c r="L7" s="10" t="s">
        <v>9</v>
      </c>
      <c r="M7" s="13"/>
      <c r="N7" s="9"/>
    </row>
    <row r="8">
      <c r="B8" s="9"/>
      <c r="C8" s="14"/>
      <c r="F8" s="9"/>
      <c r="H8" s="9"/>
      <c r="J8" s="9"/>
      <c r="L8" s="9"/>
      <c r="N8" s="9"/>
    </row>
    <row r="10">
      <c r="A10" s="1" t="s">
        <v>10</v>
      </c>
      <c r="B10" s="1" t="s">
        <v>11</v>
      </c>
      <c r="D10" s="1" t="s">
        <v>12</v>
      </c>
    </row>
    <row r="11">
      <c r="A11" s="1" t="s">
        <v>13</v>
      </c>
      <c r="B11" s="15">
        <v>1100.0</v>
      </c>
      <c r="C11" s="15"/>
      <c r="D11" s="15">
        <f t="shared" ref="D11:D16" si="1">IF(($B$4-B11)&gt;0,$B$4-B11,0)</f>
        <v>743</v>
      </c>
    </row>
    <row r="12">
      <c r="A12" s="1" t="s">
        <v>14</v>
      </c>
      <c r="B12" s="15">
        <v>2100.0</v>
      </c>
      <c r="C12" s="15"/>
      <c r="D12" s="15">
        <f t="shared" si="1"/>
        <v>0</v>
      </c>
      <c r="F12" s="15"/>
    </row>
    <row r="13">
      <c r="A13" s="1" t="s">
        <v>15</v>
      </c>
      <c r="B13" s="15">
        <v>2890.0</v>
      </c>
      <c r="C13" s="15"/>
      <c r="D13" s="15">
        <f t="shared" si="1"/>
        <v>0</v>
      </c>
    </row>
    <row r="14">
      <c r="A14" s="1" t="s">
        <v>16</v>
      </c>
      <c r="B14" s="15">
        <v>3680.0</v>
      </c>
      <c r="C14" s="15"/>
      <c r="D14" s="15">
        <f t="shared" si="1"/>
        <v>0</v>
      </c>
    </row>
    <row r="15">
      <c r="A15" s="1" t="s">
        <v>17</v>
      </c>
      <c r="B15" s="15">
        <v>4550.0</v>
      </c>
      <c r="C15" s="15"/>
      <c r="D15" s="15">
        <f t="shared" si="1"/>
        <v>0</v>
      </c>
    </row>
    <row r="16">
      <c r="A16" s="1" t="s">
        <v>18</v>
      </c>
      <c r="B16" s="15">
        <v>4980.0</v>
      </c>
      <c r="C16" s="15"/>
      <c r="D16" s="15">
        <f t="shared" si="1"/>
        <v>0</v>
      </c>
    </row>
    <row r="17">
      <c r="B17" s="15"/>
      <c r="C17" s="15"/>
      <c r="D17" s="15"/>
    </row>
    <row r="18">
      <c r="A18" s="1" t="s">
        <v>19</v>
      </c>
      <c r="B18" s="15"/>
      <c r="C18" s="15"/>
      <c r="D18" s="15"/>
    </row>
    <row r="19">
      <c r="A19" s="1" t="s">
        <v>20</v>
      </c>
      <c r="B19" s="15">
        <v>1100.0</v>
      </c>
      <c r="C19" s="15"/>
      <c r="D19" s="15"/>
    </row>
    <row r="20">
      <c r="A20" s="1" t="s">
        <v>21</v>
      </c>
      <c r="B20" s="15">
        <v>2100.0</v>
      </c>
      <c r="C20" s="15"/>
      <c r="D20" s="15"/>
    </row>
    <row r="21" ht="15.75" customHeight="1">
      <c r="A21" s="1" t="s">
        <v>22</v>
      </c>
      <c r="B21" s="15">
        <v>2890.0</v>
      </c>
      <c r="C21" s="15"/>
      <c r="D21" s="15"/>
    </row>
    <row r="22" ht="15.75" customHeight="1">
      <c r="A22" s="1" t="s">
        <v>23</v>
      </c>
      <c r="B22" s="15">
        <v>3680.0</v>
      </c>
      <c r="C22" s="15"/>
      <c r="D22" s="15"/>
    </row>
    <row r="23" ht="15.75" customHeight="1">
      <c r="A23" s="1" t="s">
        <v>24</v>
      </c>
      <c r="B23" s="15">
        <v>4550.0</v>
      </c>
      <c r="C23" s="15"/>
      <c r="D23" s="15"/>
    </row>
    <row r="24" ht="15.75" customHeight="1">
      <c r="A24" s="1" t="s">
        <v>25</v>
      </c>
      <c r="B24" s="15">
        <v>4980.0</v>
      </c>
      <c r="D24" s="15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2:D2"/>
  </mergeCells>
  <printOptions/>
  <pageMargins bottom="0.75" footer="0.0" header="0.0" left="0.45" right="0.45" top="0.5"/>
  <pageSetup scale="8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